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4\СОВЕТ О ВНЕСЕНИИ ИЗМЕНЕНИЙ В РЕШЕНИЕ СД № 110\Изменение 4 август ПРОЕКТ\проект реш.Сов.август и приложен\"/>
    </mc:Choice>
  </mc:AlternateContent>
  <bookViews>
    <workbookView xWindow="0" yWindow="120" windowWidth="12120" windowHeight="8700"/>
  </bookViews>
  <sheets>
    <sheet name="2024 год" sheetId="1" r:id="rId1"/>
  </sheets>
  <definedNames>
    <definedName name="_xlnm.Print_Area" localSheetId="0">'2024 год'!$A$1:$Y$23</definedName>
  </definedNames>
  <calcPr calcId="152511"/>
</workbook>
</file>

<file path=xl/calcChain.xml><?xml version="1.0" encoding="utf-8"?>
<calcChain xmlns="http://schemas.openxmlformats.org/spreadsheetml/2006/main">
  <c r="B20" i="1" l="1"/>
  <c r="B21" i="1"/>
  <c r="Y23" i="1"/>
  <c r="X23" i="1"/>
  <c r="W23" i="1" l="1"/>
  <c r="B22" i="1"/>
  <c r="S23" i="1"/>
  <c r="T23" i="1"/>
  <c r="U23" i="1"/>
  <c r="D23" i="1"/>
  <c r="V23" i="1" l="1"/>
  <c r="R23" i="1"/>
  <c r="G23" i="1"/>
  <c r="H23" i="1"/>
  <c r="I23" i="1"/>
  <c r="E23" i="1"/>
  <c r="F23" i="1"/>
  <c r="J23" i="1"/>
  <c r="K23" i="1"/>
  <c r="L23" i="1"/>
  <c r="M23" i="1"/>
  <c r="N23" i="1"/>
  <c r="O23" i="1"/>
  <c r="P23" i="1"/>
  <c r="Q23" i="1"/>
  <c r="C23" i="1" l="1"/>
  <c r="B23" i="1" s="1"/>
</calcChain>
</file>

<file path=xl/sharedStrings.xml><?xml version="1.0" encoding="utf-8"?>
<sst xmlns="http://schemas.openxmlformats.org/spreadsheetml/2006/main" count="41" uniqueCount="40">
  <si>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</si>
  <si>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</si>
  <si>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</si>
  <si>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</si>
  <si>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</si>
  <si>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</si>
  <si>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</si>
  <si>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</si>
  <si>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</si>
  <si>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</si>
  <si>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</si>
  <si>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</si>
  <si>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</si>
  <si>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</si>
  <si>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>на  софинансирование работ по капитальному ремонту автомобильных дорог к сельским населенным пунктам</t>
  </si>
  <si>
    <t xml:space="preserve">Расходы бюджета Талдомского городского округа  на 2024 год за счет средств субсидий, перечисляемых из бюджета Московской области </t>
  </si>
  <si>
    <t>на оснащение отремонтированных зданий  муниципальных дошкольных образовательных организациях и дошкольных отделений муниципальных общеобразовательных организаций</t>
  </si>
  <si>
    <t>на организацию отдыха детей в каникулярное время</t>
  </si>
  <si>
    <t>на строительство и реконструкцию объектов очистки сточных вод</t>
  </si>
  <si>
    <t>на обеспечение мероприятий по переселению граждан 
из аварийного жилищного фонда, признанного таковым после 1 января 2017 года</t>
  </si>
  <si>
    <t xml:space="preserve">на реализацию мероприятий по улучшению жилищных условий многодетных семей </t>
  </si>
  <si>
    <t xml:space="preserve">на строительство и реконструкцию (модернизацию) объектов питьевого водоснабжения </t>
  </si>
  <si>
    <t xml:space="preserve"> "О бюджете Талдомского городского округа на 2024 год и на плановый период 2025 и 2026 годов"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</si>
  <si>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</si>
  <si>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 на проведение ремонта объектов муниципальных культурно-досуговых учреждений в сельской местности (неконкурсная)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</si>
  <si>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(неконкурсная)</t>
  </si>
  <si>
    <t>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
(неконкурсная)</t>
  </si>
  <si>
    <t xml:space="preserve">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</si>
  <si>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 xml:space="preserve"> на реализацию мероприятий по обеспечению устойчивого сокращения непригодного для проживания жилищного фонда
(1 Подпрограмма)
(неконкурсная)</t>
  </si>
  <si>
    <t xml:space="preserve">  от " 25 " декабря 2023 г. № 110</t>
  </si>
  <si>
    <t xml:space="preserve">                                                                          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</si>
  <si>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</si>
  <si>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</si>
  <si>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 xml:space="preserve">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</si>
  <si>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от " " августа 2024 года № </t>
  </si>
  <si>
    <t xml:space="preserve"> на строительство и реконструкция (модернизация, техническое перевооружение) объектов теплоснабжения муниципальной собственности</t>
  </si>
  <si>
    <t>на строительство и реконструкцию сетей теплоснабжения муниципальной собственности</t>
  </si>
  <si>
    <t>на реализацию мероприятий по капитальному ремонту сетей теплоснабжения на территории муниципальных образований</t>
  </si>
  <si>
    <t>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</si>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</sst>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indexed="8"/>
      <name val="Arial"/>
      <family val="2"/>
      <charset val="204"/>
    </font>
    <font>
      <b/>
      <sz val="30"/>
      <name val="Arial"/>
      <family val="2"/>
      <charset val="204"/>
    </font>
    <font>
      <b/>
      <sz val="36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sz val="3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0" xfId="0" applyFont="1" applyBorder="1"/>
    <xf numFmtId="0" fontId="9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center"/>
    </xf>
    <xf numFmtId="164" fontId="14" fillId="3" borderId="1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165" fontId="13" fillId="3" borderId="1" xfId="0" applyNumberFormat="1" applyFont="1" applyFill="1" applyBorder="1" applyAlignment="1">
      <alignment horizontal="center"/>
    </xf>
    <xf numFmtId="165" fontId="14" fillId="3" borderId="1" xfId="0" applyNumberFormat="1" applyFont="1" applyFill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16" fillId="0" borderId="0" xfId="0" applyFont="1"/>
    <xf numFmtId="0" fontId="7" fillId="3" borderId="7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/>
    </xf>
    <xf numFmtId="164" fontId="13" fillId="3" borderId="4" xfId="0" applyNumberFormat="1" applyFont="1" applyFill="1" applyBorder="1" applyAlignment="1">
      <alignment horizontal="center"/>
    </xf>
    <xf numFmtId="164" fontId="14" fillId="3" borderId="4" xfId="0" applyNumberFormat="1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17" fillId="3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13" fillId="0" borderId="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3" borderId="2" xfId="0" applyNumberFormat="1" applyFont="1" applyFill="1" applyBorder="1" applyAlignment="1">
      <alignment horizontal="center"/>
    </xf>
    <xf numFmtId="164" fontId="14" fillId="3" borderId="3" xfId="0" applyNumberFormat="1" applyFont="1" applyFill="1" applyBorder="1" applyAlignment="1">
      <alignment horizontal="center"/>
    </xf>
    <xf numFmtId="164" fontId="17" fillId="3" borderId="9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2" fontId="7" fillId="3" borderId="2" xfId="0" applyNumberFormat="1" applyFont="1" applyFill="1" applyBorder="1" applyAlignment="1">
      <alignment horizontal="center" vertical="top" wrapText="1"/>
    </xf>
    <xf numFmtId="2" fontId="7" fillId="3" borderId="3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0" xfId="0" applyFont="1" applyAlignment="1">
      <alignment horizontal="right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view="pageBreakPreview" zoomScale="25" zoomScaleNormal="75" zoomScaleSheetLayoutView="25" workbookViewId="0">
      <selection activeCell="A11" sqref="A11:Y11"/>
    </sheetView>
  </sheetViews>
  <sheetFormatPr defaultColWidth="9.140625" defaultRowHeight="15" x14ac:dyDescent="0.2"/>
  <cols>
    <col min="1" max="1" width="69.140625" style="1" customWidth="1"/>
    <col min="2" max="2" width="60.140625" style="1" customWidth="1"/>
    <col min="3" max="3" width="41.42578125" style="1" customWidth="1"/>
    <col min="4" max="4" width="40.85546875" style="1" customWidth="1"/>
    <col min="5" max="5" width="48.28515625" style="1" customWidth="1"/>
    <col min="6" max="6" width="39.5703125" style="1" customWidth="1"/>
    <col min="7" max="7" width="52.140625" style="1" customWidth="1"/>
    <col min="8" max="8" width="45.28515625" style="1" customWidth="1"/>
    <col min="9" max="9" width="40.140625" style="1" customWidth="1"/>
    <col min="10" max="10" width="39.85546875" style="1" customWidth="1"/>
    <col min="11" max="11" width="62.28515625" style="1" customWidth="1"/>
    <col min="12" max="12" width="46.7109375" style="1" customWidth="1"/>
    <col min="13" max="13" width="41.42578125" style="1" customWidth="1"/>
    <col min="14" max="14" width="48.5703125" style="1" customWidth="1"/>
    <col min="15" max="15" width="46" style="1" customWidth="1"/>
    <col min="16" max="16" width="54" style="1" customWidth="1"/>
    <col min="17" max="17" width="37.42578125" style="1" customWidth="1"/>
    <col min="18" max="18" width="42.7109375" style="1" customWidth="1"/>
    <col min="19" max="19" width="55.140625" style="1" customWidth="1"/>
    <col min="20" max="21" width="42.7109375" style="1" customWidth="1"/>
    <col min="22" max="22" width="42.85546875" style="1" customWidth="1"/>
    <col min="23" max="23" width="35.5703125" style="4" customWidth="1"/>
    <col min="24" max="24" width="36.28515625" style="4" customWidth="1"/>
    <col min="25" max="25" width="44.28515625" style="4" customWidth="1"/>
    <col min="26" max="16384" width="9.140625" style="4"/>
  </cols>
  <sheetData>
    <row r="1" spans="1:25" ht="60.6" customHeight="1" x14ac:dyDescent="0.45">
      <c r="A1" s="47" t="s">
        <v>39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39" customHeight="1" x14ac:dyDescent="0.45">
      <c r="A2" s="47" t="s">
        <v>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3" spans="1:25" ht="51" customHeight="1" x14ac:dyDescent="0.45">
      <c r="A3" s="47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</row>
    <row r="4" spans="1:25" ht="43.9" customHeight="1" x14ac:dyDescent="0.45">
      <c r="A4" s="47" t="s">
        <v>32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</row>
    <row r="5" spans="1:25" ht="55.9" customHeight="1" x14ac:dyDescent="0.45">
      <c r="A5" s="47" t="s">
        <v>34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</row>
    <row r="6" spans="1:25" ht="60.6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5" s="3" customFormat="1" ht="34.5" x14ac:dyDescent="0.45">
      <c r="A7" s="47" t="s">
        <v>23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r="8" spans="1:25" s="3" customFormat="1" ht="34.9" customHeight="1" x14ac:dyDescent="0.4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</row>
    <row r="9" spans="1:25" s="3" customFormat="1" ht="47.45" customHeight="1" x14ac:dyDescent="0.45">
      <c r="A9" s="47" t="s">
        <v>22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25" s="3" customFormat="1" ht="35.25" hidden="1" x14ac:dyDescent="0.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5" s="3" customFormat="1" ht="51.6" customHeight="1" x14ac:dyDescent="0.45">
      <c r="A11" s="54" t="s">
        <v>29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</row>
    <row r="12" spans="1:25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5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5" ht="83.45" customHeight="1" x14ac:dyDescent="0.2">
      <c r="A14" s="49" t="s">
        <v>15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5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5" s="8" customFormat="1" ht="49.9" customHeight="1" x14ac:dyDescent="0.35">
      <c r="A16" s="50" t="s">
        <v>2</v>
      </c>
      <c r="B16" s="50" t="s">
        <v>3</v>
      </c>
      <c r="C16" s="40" t="s">
        <v>1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2"/>
    </row>
    <row r="17" spans="1:25" s="8" customFormat="1" ht="258" customHeight="1" x14ac:dyDescent="0.35">
      <c r="A17" s="51"/>
      <c r="B17" s="51"/>
      <c r="C17" s="45" t="s">
        <v>12</v>
      </c>
      <c r="D17" s="16" t="s">
        <v>24</v>
      </c>
      <c r="E17" s="45" t="s">
        <v>35</v>
      </c>
      <c r="F17" s="45" t="s">
        <v>13</v>
      </c>
      <c r="G17" s="45" t="s">
        <v>25</v>
      </c>
      <c r="H17" s="45" t="s">
        <v>16</v>
      </c>
      <c r="I17" s="45" t="s">
        <v>26</v>
      </c>
      <c r="J17" s="45" t="s">
        <v>17</v>
      </c>
      <c r="K17" s="45" t="s">
        <v>19</v>
      </c>
      <c r="L17" s="45" t="s">
        <v>18</v>
      </c>
      <c r="M17" s="45" t="s">
        <v>7</v>
      </c>
      <c r="N17" s="43" t="s">
        <v>14</v>
      </c>
      <c r="O17" s="43" t="s">
        <v>10</v>
      </c>
      <c r="P17" s="43" t="s">
        <v>9</v>
      </c>
      <c r="Q17" s="43" t="s">
        <v>11</v>
      </c>
      <c r="R17" s="10" t="s">
        <v>20</v>
      </c>
      <c r="S17" s="43" t="s">
        <v>28</v>
      </c>
      <c r="T17" s="43" t="s">
        <v>27</v>
      </c>
      <c r="U17" s="43" t="s">
        <v>36</v>
      </c>
      <c r="V17" s="22" t="s">
        <v>21</v>
      </c>
      <c r="W17" s="55" t="s">
        <v>33</v>
      </c>
      <c r="X17" s="38" t="s">
        <v>37</v>
      </c>
      <c r="Y17" s="38" t="s">
        <v>38</v>
      </c>
    </row>
    <row r="18" spans="1:25" s="8" customFormat="1" ht="409.15" customHeight="1" x14ac:dyDescent="0.35">
      <c r="A18" s="52"/>
      <c r="B18" s="52"/>
      <c r="C18" s="46"/>
      <c r="D18" s="17"/>
      <c r="E18" s="46"/>
      <c r="F18" s="46"/>
      <c r="G18" s="46"/>
      <c r="H18" s="46"/>
      <c r="I18" s="46"/>
      <c r="J18" s="46"/>
      <c r="K18" s="46"/>
      <c r="L18" s="46"/>
      <c r="M18" s="46"/>
      <c r="N18" s="44"/>
      <c r="O18" s="44"/>
      <c r="P18" s="44"/>
      <c r="Q18" s="44"/>
      <c r="R18" s="11"/>
      <c r="S18" s="53"/>
      <c r="T18" s="53"/>
      <c r="U18" s="44"/>
      <c r="V18" s="23"/>
      <c r="W18" s="56"/>
      <c r="X18" s="39"/>
      <c r="Y18" s="39"/>
    </row>
    <row r="19" spans="1:25" ht="29.45" customHeight="1" x14ac:dyDescent="0.4">
      <c r="A19" s="7">
        <v>1</v>
      </c>
      <c r="B19" s="7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  <c r="U19" s="9">
        <v>21</v>
      </c>
      <c r="V19" s="24">
        <v>22</v>
      </c>
      <c r="W19" s="30">
        <v>23</v>
      </c>
      <c r="X19" s="28">
        <v>24</v>
      </c>
      <c r="Y19" s="28">
        <v>25</v>
      </c>
    </row>
    <row r="20" spans="1:25" s="5" customFormat="1" ht="164.45" customHeight="1" x14ac:dyDescent="0.6">
      <c r="A20" s="12" t="s">
        <v>6</v>
      </c>
      <c r="B20" s="20">
        <f>SUM(C20:Y20)</f>
        <v>1272729.9321699999</v>
      </c>
      <c r="C20" s="14"/>
      <c r="D20" s="14"/>
      <c r="E20" s="14">
        <v>4334.2299999999996</v>
      </c>
      <c r="F20" s="14">
        <v>3879.01</v>
      </c>
      <c r="G20" s="14"/>
      <c r="H20" s="14"/>
      <c r="I20" s="14"/>
      <c r="J20" s="14"/>
      <c r="K20" s="18">
        <v>235450.8137</v>
      </c>
      <c r="L20" s="14">
        <v>11750.69</v>
      </c>
      <c r="M20" s="14">
        <v>42967</v>
      </c>
      <c r="N20" s="14">
        <v>210033.2</v>
      </c>
      <c r="O20" s="14"/>
      <c r="P20" s="14"/>
      <c r="Q20" s="14">
        <v>7541.9</v>
      </c>
      <c r="R20" s="14">
        <v>11414</v>
      </c>
      <c r="S20" s="18">
        <v>357996.60846999998</v>
      </c>
      <c r="T20" s="14">
        <v>24930</v>
      </c>
      <c r="U20" s="14">
        <v>291455.3</v>
      </c>
      <c r="V20" s="25">
        <v>67658.899999999994</v>
      </c>
      <c r="W20" s="30"/>
      <c r="X20" s="32">
        <v>3318.28</v>
      </c>
      <c r="Y20" s="28"/>
    </row>
    <row r="21" spans="1:25" s="5" customFormat="1" ht="108" customHeight="1" x14ac:dyDescent="0.6">
      <c r="A21" s="12" t="s">
        <v>8</v>
      </c>
      <c r="B21" s="20">
        <f>SUM(C21:Y21)</f>
        <v>194797.15373000002</v>
      </c>
      <c r="C21" s="14"/>
      <c r="D21" s="14"/>
      <c r="E21" s="14"/>
      <c r="F21" s="34"/>
      <c r="G21" s="34">
        <v>131100.6</v>
      </c>
      <c r="H21" s="34">
        <v>10969.823</v>
      </c>
      <c r="I21" s="14">
        <v>4427.3900000000003</v>
      </c>
      <c r="J21" s="14">
        <v>2556</v>
      </c>
      <c r="K21" s="14"/>
      <c r="L21" s="14"/>
      <c r="M21" s="14"/>
      <c r="N21" s="14"/>
      <c r="O21" s="14">
        <v>15940</v>
      </c>
      <c r="P21" s="18">
        <v>23330.880730000001</v>
      </c>
      <c r="Q21" s="14"/>
      <c r="R21" s="14"/>
      <c r="S21" s="14"/>
      <c r="T21" s="14"/>
      <c r="U21" s="14"/>
      <c r="V21" s="25"/>
      <c r="W21" s="33">
        <v>478.36</v>
      </c>
      <c r="X21" s="28"/>
      <c r="Y21" s="32">
        <v>5994.1</v>
      </c>
    </row>
    <row r="22" spans="1:25" s="5" customFormat="1" ht="215.45" customHeight="1" x14ac:dyDescent="0.6">
      <c r="A22" s="13" t="s">
        <v>4</v>
      </c>
      <c r="B22" s="20">
        <f>SUM(C22:V22)</f>
        <v>10292.20875</v>
      </c>
      <c r="C22" s="18">
        <v>292.20875000000001</v>
      </c>
      <c r="D22" s="14">
        <v>10000</v>
      </c>
      <c r="E22" s="37"/>
      <c r="F22" s="29" t="s">
        <v>30</v>
      </c>
      <c r="G22" s="29"/>
      <c r="H22" s="29"/>
      <c r="I22" s="36"/>
      <c r="J22" s="14"/>
      <c r="K22" s="14"/>
      <c r="L22" s="14"/>
      <c r="M22" s="14"/>
      <c r="N22" s="14"/>
      <c r="O22" s="14"/>
      <c r="P22" s="18"/>
      <c r="Q22" s="14"/>
      <c r="R22" s="14"/>
      <c r="S22" s="14"/>
      <c r="T22" s="14"/>
      <c r="U22" s="14"/>
      <c r="V22" s="25"/>
      <c r="W22" s="31"/>
      <c r="X22" s="27"/>
      <c r="Y22" s="27"/>
    </row>
    <row r="23" spans="1:25" s="5" customFormat="1" ht="114" customHeight="1" x14ac:dyDescent="0.6">
      <c r="A23" s="6" t="s">
        <v>0</v>
      </c>
      <c r="B23" s="20">
        <f>SUM(C23:Y23)</f>
        <v>1477819.2946500003</v>
      </c>
      <c r="C23" s="19">
        <f t="shared" ref="C23:Q23" si="0">SUM(C20:C22)</f>
        <v>292.20875000000001</v>
      </c>
      <c r="D23" s="15">
        <f t="shared" si="0"/>
        <v>10000</v>
      </c>
      <c r="E23" s="15">
        <f t="shared" si="0"/>
        <v>4334.2299999999996</v>
      </c>
      <c r="F23" s="35">
        <f>SUM(F20:F22)</f>
        <v>3879.01</v>
      </c>
      <c r="G23" s="35">
        <f>SUM(G20:G22)</f>
        <v>131100.6</v>
      </c>
      <c r="H23" s="35">
        <f t="shared" si="0"/>
        <v>10969.823</v>
      </c>
      <c r="I23" s="15">
        <f t="shared" si="0"/>
        <v>4427.3900000000003</v>
      </c>
      <c r="J23" s="15">
        <f t="shared" si="0"/>
        <v>2556</v>
      </c>
      <c r="K23" s="19">
        <f t="shared" si="0"/>
        <v>235450.8137</v>
      </c>
      <c r="L23" s="15">
        <f t="shared" si="0"/>
        <v>11750.69</v>
      </c>
      <c r="M23" s="15">
        <f t="shared" si="0"/>
        <v>42967</v>
      </c>
      <c r="N23" s="15">
        <f t="shared" si="0"/>
        <v>210033.2</v>
      </c>
      <c r="O23" s="15">
        <f t="shared" si="0"/>
        <v>15940</v>
      </c>
      <c r="P23" s="19">
        <f t="shared" si="0"/>
        <v>23330.880730000001</v>
      </c>
      <c r="Q23" s="15">
        <f t="shared" si="0"/>
        <v>7541.9</v>
      </c>
      <c r="R23" s="15">
        <f t="shared" ref="R23:Y23" si="1">SUM(R20:R22)</f>
        <v>11414</v>
      </c>
      <c r="S23" s="19">
        <f t="shared" si="1"/>
        <v>357996.60846999998</v>
      </c>
      <c r="T23" s="15">
        <f t="shared" si="1"/>
        <v>24930</v>
      </c>
      <c r="U23" s="15">
        <f t="shared" si="1"/>
        <v>291455.3</v>
      </c>
      <c r="V23" s="26">
        <f t="shared" si="1"/>
        <v>67658.899999999994</v>
      </c>
      <c r="W23" s="26">
        <f t="shared" si="1"/>
        <v>478.36</v>
      </c>
      <c r="X23" s="26">
        <f t="shared" si="1"/>
        <v>3318.28</v>
      </c>
      <c r="Y23" s="26">
        <f t="shared" si="1"/>
        <v>5994.1</v>
      </c>
    </row>
  </sheetData>
  <mergeCells count="34">
    <mergeCell ref="A6:V6"/>
    <mergeCell ref="A14:V14"/>
    <mergeCell ref="A16:A18"/>
    <mergeCell ref="B16:B18"/>
    <mergeCell ref="C17:C18"/>
    <mergeCell ref="E17:E18"/>
    <mergeCell ref="M17:M18"/>
    <mergeCell ref="T17:T18"/>
    <mergeCell ref="S17:S18"/>
    <mergeCell ref="I17:I18"/>
    <mergeCell ref="J17:J18"/>
    <mergeCell ref="A7:Y7"/>
    <mergeCell ref="A8:Y8"/>
    <mergeCell ref="A11:Y11"/>
    <mergeCell ref="A9:Y9"/>
    <mergeCell ref="W17:W18"/>
    <mergeCell ref="A1:Y1"/>
    <mergeCell ref="A2:Y2"/>
    <mergeCell ref="A3:Y3"/>
    <mergeCell ref="A4:Y4"/>
    <mergeCell ref="A5:Y5"/>
    <mergeCell ref="X17:X18"/>
    <mergeCell ref="Y17:Y18"/>
    <mergeCell ref="C16:Y16"/>
    <mergeCell ref="U17:U18"/>
    <mergeCell ref="O17:O18"/>
    <mergeCell ref="L17:L18"/>
    <mergeCell ref="K17:K18"/>
    <mergeCell ref="N17:N18"/>
    <mergeCell ref="F17:F18"/>
    <mergeCell ref="G17:G18"/>
    <mergeCell ref="H17:H18"/>
    <mergeCell ref="Q17:Q18"/>
    <mergeCell ref="P17:P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0" fitToWidth="2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>Талдомское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Пользователь</cp:lastModifiedBy>
  <cp:lastPrinted>2024-08-19T12:09:09Z</cp:lastPrinted>
  <dcterms:created xsi:type="dcterms:W3CDTF">2007-11-19T13:09:23Z</dcterms:created>
  <dcterms:modified xsi:type="dcterms:W3CDTF">2024-08-19T12:10:05Z</dcterms:modified>
</cp:coreProperties>
</file>